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trix" sheetId="1" r:id="rId4"/>
    <sheet state="visible" name="Summary" sheetId="2" r:id="rId5"/>
  </sheets>
  <definedNames/>
  <calcPr/>
  <extLst>
    <ext uri="GoogleSheetsCustomDataVersion2">
      <go:sheetsCustomData xmlns:go="http://customooxmlschemas.google.com/" r:id="rId6" roundtripDataChecksum="9o4XkVt7JFfRPU4LAmwEUi1ByjVwqxOKLwL4HSN1h1I="/>
    </ext>
  </extLst>
</workbook>
</file>

<file path=xl/sharedStrings.xml><?xml version="1.0" encoding="utf-8"?>
<sst xmlns="http://schemas.openxmlformats.org/spreadsheetml/2006/main" count="35" uniqueCount="25">
  <si>
    <t>Requirement ID</t>
  </si>
  <si>
    <t>Section (C/L/M)</t>
  </si>
  <si>
    <t>Exact requirement text</t>
  </si>
  <si>
    <t>Owner</t>
  </si>
  <si>
    <t>Due date</t>
  </si>
  <si>
    <t>Status</t>
  </si>
  <si>
    <t>Source page/section</t>
  </si>
  <si>
    <t>Traceability (page/section)</t>
  </si>
  <si>
    <t>Variance/Notes</t>
  </si>
  <si>
    <t>REQ-001</t>
  </si>
  <si>
    <t>Not Started</t>
  </si>
  <si>
    <t>REQ-002</t>
  </si>
  <si>
    <t>REQ-003</t>
  </si>
  <si>
    <t>REQ-004</t>
  </si>
  <si>
    <t>REQ-005</t>
  </si>
  <si>
    <t>REQ-006</t>
  </si>
  <si>
    <t>REQ-007</t>
  </si>
  <si>
    <t>REQ-008</t>
  </si>
  <si>
    <t>REQ-009</t>
  </si>
  <si>
    <t>REQ-010</t>
  </si>
  <si>
    <t>Compliance Matrix Summary</t>
  </si>
  <si>
    <t>Total requirements</t>
  </si>
  <si>
    <t>In Progress</t>
  </si>
  <si>
    <t>Complete</t>
  </si>
  <si>
    <t>Overdue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</si>
</sst>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2">
    <font>
      <sz val="12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1.22" defaultRowHeight="15.0"/>
  <cols>
    <col customWidth="1" min="1" max="1" width="12.78"/>
    <col customWidth="1" min="2" max="2" width="14.78"/>
    <col customWidth="1" min="3" max="3" width="60.78"/>
    <col customWidth="1" min="4" max="4" width="18.78"/>
    <col customWidth="1" min="5" max="5" width="12.78"/>
    <col customWidth="1" min="6" max="6" width="14.78"/>
    <col customWidth="1" min="7" max="8" width="18.78"/>
    <col customWidth="1" min="9" max="9" width="40.7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1" t="s">
        <v>9</v>
      </c>
      <c r="E2" s="2"/>
      <c r="F2" s="1" t="s">
        <v>10</v>
      </c>
    </row>
    <row r="3">
      <c r="A3" s="1" t="s">
        <v>11</v>
      </c>
      <c r="E3" s="2"/>
      <c r="F3" s="1" t="s">
        <v>10</v>
      </c>
    </row>
    <row r="4">
      <c r="A4" s="1" t="s">
        <v>12</v>
      </c>
      <c r="E4" s="2"/>
      <c r="F4" s="1" t="s">
        <v>10</v>
      </c>
    </row>
    <row r="5">
      <c r="A5" s="1" t="s">
        <v>13</v>
      </c>
      <c r="E5" s="2"/>
      <c r="F5" s="1" t="s">
        <v>10</v>
      </c>
    </row>
    <row r="6">
      <c r="A6" s="1" t="s">
        <v>14</v>
      </c>
      <c r="E6" s="2"/>
      <c r="F6" s="1" t="s">
        <v>10</v>
      </c>
    </row>
    <row r="7">
      <c r="A7" s="1" t="s">
        <v>15</v>
      </c>
      <c r="E7" s="2"/>
      <c r="F7" s="1" t="s">
        <v>10</v>
      </c>
    </row>
    <row r="8">
      <c r="A8" s="1" t="s">
        <v>16</v>
      </c>
      <c r="E8" s="2"/>
      <c r="F8" s="1" t="s">
        <v>10</v>
      </c>
    </row>
    <row r="9">
      <c r="A9" s="1" t="s">
        <v>17</v>
      </c>
      <c r="E9" s="2"/>
      <c r="F9" s="1" t="s">
        <v>10</v>
      </c>
    </row>
    <row r="10">
      <c r="A10" s="1" t="s">
        <v>18</v>
      </c>
      <c r="E10" s="2"/>
      <c r="F10" s="1" t="s">
        <v>10</v>
      </c>
    </row>
    <row r="11">
      <c r="A11" s="1" t="s">
        <v>19</v>
      </c>
      <c r="E11" s="2"/>
      <c r="F11" s="1" t="s">
        <v>10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1.22" defaultRowHeight="15.0"/>
  <cols>
    <col customWidth="1" min="1" max="1" width="28.78"/>
    <col customWidth="1" min="2" max="2" width="14.78"/>
  </cols>
  <sheetData>
    <row r="1">
      <c r="A1" s="1" t="s">
        <v>20</v>
      </c>
    </row>
    <row r="2">
      <c r="A2" s="1" t="s">
        <v>21</v>
      </c>
      <c r="B2" s="1">
        <f>COUNTA(Matrix!A2:A1000)</f>
        <v>10</v>
      </c>
    </row>
    <row r="3">
      <c r="A3" s="1" t="s">
        <v>10</v>
      </c>
      <c r="B3" s="1">
        <f>COUNTIF(Matrix!F2:F1000,"Not Started")</f>
        <v>10</v>
      </c>
    </row>
    <row r="4">
      <c r="A4" s="1" t="s">
        <v>22</v>
      </c>
      <c r="B4" s="1">
        <f>COUNTIF(Matrix!F2:F1000,"In Progress")</f>
        <v>0</v>
      </c>
    </row>
    <row r="5">
      <c r="A5" s="1" t="s">
        <v>23</v>
      </c>
      <c r="B5" s="1">
        <f>COUNTIF(Matrix!F2:F1000,"Complete")</f>
        <v>0</v>
      </c>
    </row>
    <row r="6">
      <c r="A6" s="1" t="s">
        <v>24</v>
      </c>
      <c r="B6" s="1">
        <f>SUMPRODUCT(--(Matrix!F2:F1000&lt;&gt;"Complete"), --(Matrix!E2:E1000&lt;&gt;""), --(Matrix!E2:E1000&lt;TODAY()))</f>
        <v>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